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My Drive\"/>
    </mc:Choice>
  </mc:AlternateContent>
  <xr:revisionPtr revIDLastSave="0" documentId="13_ncr:1_{23BB5DA9-3E0C-4715-BE89-1B3110B2C7FB}" xr6:coauthVersionLast="47" xr6:coauthVersionMax="47" xr10:uidLastSave="{00000000-0000-0000-0000-000000000000}"/>
  <bookViews>
    <workbookView xWindow="-110" yWindow="-110" windowWidth="19420" windowHeight="11500" xr2:uid="{67448DA7-45C9-423A-894C-640074DB95F0}"/>
  </bookViews>
  <sheets>
    <sheet name="Table" sheetId="1" r:id="rId1"/>
    <sheet name="Sigma Calculator" sheetId="2" r:id="rId2"/>
    <sheet name="DPMO &amp; DR Calculato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" l="1"/>
  <c r="C5" i="3" s="1"/>
  <c r="C5" i="2"/>
  <c r="C6" i="2" s="1"/>
</calcChain>
</file>

<file path=xl/sharedStrings.xml><?xml version="1.0" encoding="utf-8"?>
<sst xmlns="http://schemas.openxmlformats.org/spreadsheetml/2006/main" count="28" uniqueCount="24">
  <si>
    <t>DPMO</t>
  </si>
  <si>
    <t>Defect Rate</t>
  </si>
  <si>
    <t>Defect Rate (%)</t>
  </si>
  <si>
    <t>Sigma Level</t>
  </si>
  <si>
    <t>1σ</t>
  </si>
  <si>
    <t>2σ</t>
  </si>
  <si>
    <t>3σ</t>
  </si>
  <si>
    <t>4σ</t>
  </si>
  <si>
    <t>5σ</t>
  </si>
  <si>
    <t>6σ</t>
  </si>
  <si>
    <t>Defects</t>
  </si>
  <si>
    <t>Opportunities</t>
  </si>
  <si>
    <t>Inputs</t>
  </si>
  <si>
    <t>Sigmal Level (with 15 shift)</t>
  </si>
  <si>
    <t>Value</t>
  </si>
  <si>
    <t>DPMO (with 15 shift)</t>
  </si>
  <si>
    <t>* Insert the Defects and Opportunities to calculate the DPMO and Sigma Level</t>
  </si>
  <si>
    <t>Sigma Level (σ)</t>
  </si>
  <si>
    <t>* Insert the Sigma Level to calculate the DPMO and Defect Rate</t>
  </si>
  <si>
    <t>* This table assumes a 1.5σ shift</t>
  </si>
  <si>
    <t>** This table assumes a one-sided specification limit</t>
  </si>
  <si>
    <t>*** This calculator assumes a one-sided specification limit</t>
  </si>
  <si>
    <t>** This calculator assumes a 1.5σ shift</t>
  </si>
  <si>
    <t>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</si>
</sst>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00%"/>
    <numFmt numFmtId="167" formatCode="0.00000%"/>
    <numFmt numFmtId="170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649B"/>
        <bgColor indexed="64"/>
      </patternFill>
    </fill>
    <fill>
      <patternFill patternType="solid">
        <fgColor rgb="FF8EC64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3" fontId="0" fillId="0" borderId="1" xfId="0" applyNumberFormat="1" applyBorder="1"/>
    <xf numFmtId="10" fontId="0" fillId="0" borderId="1" xfId="2" applyNumberFormat="1" applyFont="1" applyBorder="1"/>
    <xf numFmtId="165" fontId="0" fillId="0" borderId="1" xfId="2" applyNumberFormat="1" applyFont="1" applyBorder="1"/>
    <xf numFmtId="167" fontId="0" fillId="0" borderId="1" xfId="2" applyNumberFormat="1" applyFont="1" applyBorder="1"/>
    <xf numFmtId="0" fontId="3" fillId="3" borderId="1" xfId="0" applyFont="1" applyFill="1" applyBorder="1" applyAlignment="1">
      <alignment horizontal="center" vertical="center"/>
    </xf>
    <xf numFmtId="3" fontId="0" fillId="0" borderId="1" xfId="2" applyNumberFormat="1" applyFont="1" applyBorder="1"/>
    <xf numFmtId="0" fontId="3" fillId="4" borderId="1" xfId="2" applyNumberFormat="1" applyFont="1" applyFill="1" applyBorder="1" applyAlignment="1">
      <alignment horizontal="right"/>
    </xf>
    <xf numFmtId="170" fontId="3" fillId="4" borderId="1" xfId="1" applyNumberFormat="1" applyFont="1" applyFill="1" applyBorder="1"/>
    <xf numFmtId="0" fontId="0" fillId="0" borderId="1" xfId="2" applyNumberFormat="1" applyFont="1" applyBorder="1" applyAlignment="1">
      <alignment horizontal="center"/>
    </xf>
    <xf numFmtId="170" fontId="0" fillId="0" borderId="1" xfId="1" applyNumberFormat="1" applyFont="1" applyBorder="1"/>
    <xf numFmtId="43" fontId="3" fillId="4" borderId="1" xfId="1" applyNumberFormat="1" applyFont="1" applyFill="1" applyBorder="1"/>
    <xf numFmtId="167" fontId="3" fillId="4" borderId="1" xfId="2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7A8F-6D98-4219-85A7-6CAB827624F5}">
  <dimension ref="B1:D11"/>
  <sheetViews>
    <sheetView tabSelected="1" zoomScaleNormal="100" workbookViewId="0">
      <selection activeCell="F10" sqref="F10"/>
    </sheetView>
  </sheetViews>
  <sheetFormatPr defaultColWidth="22.453125" defaultRowHeight="14.5" x14ac:dyDescent="0.35"/>
  <cols>
    <col min="1" max="1" width="0.90625" customWidth="1"/>
    <col min="2" max="2" width="11.7265625" customWidth="1"/>
    <col min="3" max="3" width="16.1796875" customWidth="1"/>
    <col min="4" max="4" width="16" customWidth="1"/>
  </cols>
  <sheetData>
    <row r="1" spans="2:4" ht="4.5" customHeight="1" x14ac:dyDescent="0.35"/>
    <row r="2" spans="2:4" x14ac:dyDescent="0.35">
      <c r="B2" s="2" t="s">
        <v>3</v>
      </c>
      <c r="C2" s="2" t="s">
        <v>2</v>
      </c>
      <c r="D2" s="2" t="s">
        <v>0</v>
      </c>
    </row>
    <row r="3" spans="2:4" x14ac:dyDescent="0.35">
      <c r="B3" s="7" t="s">
        <v>4</v>
      </c>
      <c r="C3" s="4">
        <v>0.6915</v>
      </c>
      <c r="D3" s="3">
        <v>691462</v>
      </c>
    </row>
    <row r="4" spans="2:4" x14ac:dyDescent="0.35">
      <c r="B4" s="7" t="s">
        <v>5</v>
      </c>
      <c r="C4" s="4">
        <v>0.3085</v>
      </c>
      <c r="D4" s="3">
        <v>308538</v>
      </c>
    </row>
    <row r="5" spans="2:4" x14ac:dyDescent="0.35">
      <c r="B5" s="7" t="s">
        <v>6</v>
      </c>
      <c r="C5" s="4">
        <v>6.6799999999999998E-2</v>
      </c>
      <c r="D5" s="3">
        <v>66807</v>
      </c>
    </row>
    <row r="6" spans="2:4" x14ac:dyDescent="0.35">
      <c r="B6" s="7" t="s">
        <v>7</v>
      </c>
      <c r="C6" s="4">
        <v>6.1999999999999998E-3</v>
      </c>
      <c r="D6" s="3">
        <v>6210</v>
      </c>
    </row>
    <row r="7" spans="2:4" x14ac:dyDescent="0.35">
      <c r="B7" s="7" t="s">
        <v>8</v>
      </c>
      <c r="C7" s="5">
        <v>2.3000000000000001E-4</v>
      </c>
      <c r="D7" s="1">
        <v>230</v>
      </c>
    </row>
    <row r="8" spans="2:4" x14ac:dyDescent="0.35">
      <c r="B8" s="7" t="s">
        <v>9</v>
      </c>
      <c r="C8" s="6">
        <v>3.4000000000000001E-6</v>
      </c>
      <c r="D8" s="1">
        <v>3.4</v>
      </c>
    </row>
    <row r="10" spans="2:4" x14ac:dyDescent="0.35">
      <c r="B10" s="16" t="s">
        <v>19</v>
      </c>
      <c r="C10" s="16"/>
      <c r="D10" s="16"/>
    </row>
    <row r="11" spans="2:4" x14ac:dyDescent="0.35">
      <c r="B11" s="16" t="s">
        <v>20</v>
      </c>
      <c r="C11" s="16"/>
      <c r="D11" s="16"/>
    </row>
  </sheetData>
  <mergeCells count="2">
    <mergeCell ref="B10:D10"/>
    <mergeCell ref="B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F0BD9-5AFC-4ED0-97AA-7DBA16D2DA46}">
  <dimension ref="B1:E10"/>
  <sheetViews>
    <sheetView workbookViewId="0">
      <selection activeCell="F14" sqref="F14"/>
    </sheetView>
  </sheetViews>
  <sheetFormatPr defaultRowHeight="14.5" x14ac:dyDescent="0.35"/>
  <cols>
    <col min="1" max="1" width="0.81640625" customWidth="1"/>
    <col min="2" max="2" width="32.81640625" customWidth="1"/>
    <col min="3" max="3" width="30.81640625" customWidth="1"/>
  </cols>
  <sheetData>
    <row r="1" spans="2:5" ht="4.5" customHeight="1" x14ac:dyDescent="0.35"/>
    <row r="2" spans="2:5" x14ac:dyDescent="0.35">
      <c r="B2" s="2" t="s">
        <v>12</v>
      </c>
      <c r="C2" s="2" t="s">
        <v>14</v>
      </c>
    </row>
    <row r="3" spans="2:5" x14ac:dyDescent="0.35">
      <c r="B3" s="7" t="s">
        <v>10</v>
      </c>
      <c r="C3" s="12">
        <v>25</v>
      </c>
    </row>
    <row r="4" spans="2:5" x14ac:dyDescent="0.35">
      <c r="B4" s="7" t="s">
        <v>11</v>
      </c>
      <c r="C4" s="8">
        <v>10000</v>
      </c>
    </row>
    <row r="5" spans="2:5" x14ac:dyDescent="0.35">
      <c r="B5" s="7" t="s">
        <v>0</v>
      </c>
      <c r="C5" s="10">
        <f>(C3/C4)*1000000</f>
        <v>2500</v>
      </c>
    </row>
    <row r="6" spans="2:5" x14ac:dyDescent="0.35">
      <c r="B6" s="7" t="s">
        <v>13</v>
      </c>
      <c r="C6" s="9" t="str">
        <f>ROUND(_xlfn.NORM.S.INV(1-(C5/1000000))+1.5,3)&amp;" σ"</f>
        <v>4.307 σ</v>
      </c>
    </row>
    <row r="8" spans="2:5" x14ac:dyDescent="0.35">
      <c r="B8" s="16" t="s">
        <v>16</v>
      </c>
      <c r="C8" s="16"/>
      <c r="D8" s="17"/>
      <c r="E8" s="15"/>
    </row>
    <row r="9" spans="2:5" x14ac:dyDescent="0.35">
      <c r="B9" s="16" t="s">
        <v>22</v>
      </c>
      <c r="C9" s="16"/>
      <c r="D9" s="15"/>
    </row>
    <row r="10" spans="2:5" x14ac:dyDescent="0.35">
      <c r="B10" s="16" t="s">
        <v>21</v>
      </c>
      <c r="C10" s="16"/>
      <c r="D10" s="15"/>
    </row>
  </sheetData>
  <mergeCells count="3">
    <mergeCell ref="B8:C8"/>
    <mergeCell ref="B9:C9"/>
    <mergeCell ref="B10:C10"/>
  </mergeCells>
  <dataValidations count="2">
    <dataValidation type="whole" allowBlank="1" showInputMessage="1" showErrorMessage="1" errorTitle="Invalid Input" error="Defects cannot exceed total opportunities." sqref="C3" xr:uid="{D3EC3409-1EE6-4872-A8D1-88254E540FBC}">
      <formula1>0</formula1>
      <formula2>C4</formula2>
    </dataValidation>
    <dataValidation type="whole" operator="greaterThan" allowBlank="1" showInputMessage="1" showErrorMessage="1" errorTitle="Invalid input" error="Opportunities must be a whole number greater than zero." sqref="C4" xr:uid="{34226064-8FF4-49B3-ABB2-816967AFB64B}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D317-9BF2-4FEB-BEC6-C28C7D2EF6D1}">
  <dimension ref="B1:D9"/>
  <sheetViews>
    <sheetView workbookViewId="0">
      <selection activeCell="B16" sqref="B16"/>
    </sheetView>
  </sheetViews>
  <sheetFormatPr defaultRowHeight="14.5" x14ac:dyDescent="0.35"/>
  <cols>
    <col min="1" max="1" width="0.81640625" customWidth="1"/>
    <col min="2" max="2" width="28.08984375" customWidth="1"/>
    <col min="3" max="3" width="23.81640625" customWidth="1"/>
  </cols>
  <sheetData>
    <row r="1" spans="2:4" ht="4.5" customHeight="1" x14ac:dyDescent="0.35"/>
    <row r="2" spans="2:4" x14ac:dyDescent="0.35">
      <c r="B2" s="2" t="s">
        <v>23</v>
      </c>
      <c r="C2" s="2" t="s">
        <v>14</v>
      </c>
    </row>
    <row r="3" spans="2:4" x14ac:dyDescent="0.35">
      <c r="B3" s="7" t="s">
        <v>17</v>
      </c>
      <c r="C3" s="11">
        <v>6</v>
      </c>
    </row>
    <row r="4" spans="2:4" x14ac:dyDescent="0.35">
      <c r="B4" s="7" t="s">
        <v>15</v>
      </c>
      <c r="C4" s="13">
        <f>(1-_xlfn.NORM.S.DIST(C3-1.5,TRUE))*1000000</f>
        <v>3.3976731247387093</v>
      </c>
    </row>
    <row r="5" spans="2:4" x14ac:dyDescent="0.35">
      <c r="B5" s="7" t="s">
        <v>1</v>
      </c>
      <c r="C5" s="14">
        <f>C4/1000000</f>
        <v>3.3976731247387093E-6</v>
      </c>
    </row>
    <row r="7" spans="2:4" x14ac:dyDescent="0.35">
      <c r="B7" s="16" t="s">
        <v>18</v>
      </c>
      <c r="C7" s="16"/>
      <c r="D7" s="15"/>
    </row>
    <row r="8" spans="2:4" x14ac:dyDescent="0.35">
      <c r="B8" s="16" t="s">
        <v>22</v>
      </c>
      <c r="C8" s="16"/>
      <c r="D8" s="15"/>
    </row>
    <row r="9" spans="2:4" x14ac:dyDescent="0.35">
      <c r="B9" s="16" t="s">
        <v>21</v>
      </c>
      <c r="C9" s="16"/>
      <c r="D9" s="15"/>
    </row>
  </sheetData>
  <mergeCells count="3">
    <mergeCell ref="B7:C7"/>
    <mergeCell ref="B8:C8"/>
    <mergeCell ref="B9:C9"/>
  </mergeCells>
  <dataValidations count="1">
    <dataValidation type="decimal" allowBlank="1" showInputMessage="1" showErrorMessage="1" errorTitle="Invalid input" error="Enter a Sigma Level between 0 and 6 (Six Sigma standard)." sqref="C3" xr:uid="{44AF1B26-3560-4167-A065-0CBDC0D0DFCD}">
      <formula1>0</formula1>
      <formula2>6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</vt:lpstr>
      <vt:lpstr>Sigma Calculator</vt:lpstr>
      <vt:lpstr>DPMO &amp; DR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LSSF</dc:creator>
  <cp:lastModifiedBy>LSSF</cp:lastModifiedBy>
  <dcterms:created xsi:type="dcterms:W3CDTF">2026-02-03T13:32:58Z</dcterms:created>
  <dcterms:modified xsi:type="dcterms:W3CDTF">2026-02-03T14:33:43Z</dcterms:modified>
</cp:coreProperties>
</file>