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6E8B0459-8D6F-42EC-96C3-DA8DCEFB1217}" xr6:coauthVersionLast="47" xr6:coauthVersionMax="47" xr10:uidLastSave="{00000000-0000-0000-0000-000000000000}"/>
  <bookViews>
    <workbookView xWindow="-110" yWindow="-110" windowWidth="19420" windowHeight="11500" tabRatio="791" xr2:uid="{92BADE63-31C0-41CE-BB59-6E2E541A242B}"/>
  </bookViews>
  <sheets>
    <sheet name="FMEA Template" sheetId="1" r:id="rId1"/>
    <sheet name="Product - Severity" sheetId="3" r:id="rId2"/>
    <sheet name="Product - Occurence" sheetId="4" r:id="rId3"/>
    <sheet name="Product - Detection" sheetId="5" r:id="rId4"/>
    <sheet name="Process - Severity" sheetId="6" r:id="rId5"/>
    <sheet name="Process - Occurence" sheetId="7" r:id="rId6"/>
    <sheet name="Process - Detection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" l="1"/>
  <c r="P16" i="1"/>
  <c r="P15" i="1"/>
  <c r="P14" i="1"/>
  <c r="P13" i="1"/>
  <c r="P12" i="1"/>
  <c r="P11" i="1"/>
  <c r="P10" i="1"/>
  <c r="P9" i="1"/>
  <c r="P8" i="1"/>
  <c r="P7" i="1"/>
  <c r="P5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<sst xmlns="http://schemas.openxmlformats.org/spreadsheetml/2006/main" count="200" uniqueCount="121">
  <si>
    <t>Process or Product Name:</t>
  </si>
  <si>
    <t>Potential Failure Mode</t>
  </si>
  <si>
    <t>Potential Failure Effects</t>
  </si>
  <si>
    <t>SEV</t>
  </si>
  <si>
    <t>Potential Causes</t>
  </si>
  <si>
    <t>OCC</t>
  </si>
  <si>
    <t>Current Controls</t>
  </si>
  <si>
    <t>DET</t>
  </si>
  <si>
    <t>RPN</t>
  </si>
  <si>
    <t>Actions Recommended</t>
  </si>
  <si>
    <t>Resp.</t>
  </si>
  <si>
    <t>Actions Taken</t>
  </si>
  <si>
    <t xml:space="preserve"> </t>
  </si>
  <si>
    <t>Effect</t>
  </si>
  <si>
    <t>Criteria</t>
  </si>
  <si>
    <t>Ranking</t>
  </si>
  <si>
    <t>Hazardous-without warning</t>
  </si>
  <si>
    <t>Hazardous-with warning</t>
  </si>
  <si>
    <t>Very High</t>
  </si>
  <si>
    <t>High</t>
  </si>
  <si>
    <t>Moderate</t>
  </si>
  <si>
    <t>Low</t>
  </si>
  <si>
    <t>Very Low</t>
  </si>
  <si>
    <t>Minor</t>
  </si>
  <si>
    <t>Very Minor</t>
  </si>
  <si>
    <t>None</t>
  </si>
  <si>
    <t>Probability of Failure</t>
  </si>
  <si>
    <t>Possible Failure Rates</t>
  </si>
  <si>
    <t>Very High: Failure is almost inevitable</t>
  </si>
  <si>
    <t>1 in 3</t>
  </si>
  <si>
    <t>High: Repeated failures</t>
  </si>
  <si>
    <t>1 in 8</t>
  </si>
  <si>
    <t>1 in 20</t>
  </si>
  <si>
    <t>Moderate: Occasional failures</t>
  </si>
  <si>
    <t>1 in 80</t>
  </si>
  <si>
    <t>1 in 400</t>
  </si>
  <si>
    <t>1 in 2,000</t>
  </si>
  <si>
    <t>Low: Relatively few failures</t>
  </si>
  <si>
    <t>1 in 15,000</t>
  </si>
  <si>
    <t>1 in 150,000</t>
  </si>
  <si>
    <t>Remote: Failure is unlikely.</t>
  </si>
  <si>
    <t>Detection</t>
  </si>
  <si>
    <t>Absolute Uncertainty</t>
  </si>
  <si>
    <t>Design Control will not and / or can not detect a potential cause mechanism and subsequent failure mode; or there is no design control</t>
  </si>
  <si>
    <t>Very Remote</t>
  </si>
  <si>
    <t>Very remote chance the design control will detect a potential cause / mechanism and subsequent failure mode</t>
  </si>
  <si>
    <t>Remote</t>
  </si>
  <si>
    <t>Remote chance the design control will detect a potential cause / mechanism and subsequent failure mode</t>
  </si>
  <si>
    <t>Very low chance the design control will detect a potential cause / mechanism and subsequent failure mode</t>
  </si>
  <si>
    <t>Low chance the design control will detect a potential cause / mechanism and subsequent failure mode</t>
  </si>
  <si>
    <t>Moderate chance the design control will detect a potential cause / mechanism and subsequent failure mode</t>
  </si>
  <si>
    <t>Moderately High</t>
  </si>
  <si>
    <t>Moderately high chance the design control will detect a potential cause / mechanism and subsequent failure mode</t>
  </si>
  <si>
    <t>High chance the design control will detect a potential cause / mechanism and subsequent failure mode</t>
  </si>
  <si>
    <t>Very high chance the design control will detect a potential cause / mechanism and subsequent failure mode</t>
  </si>
  <si>
    <t>Almost Certain</t>
  </si>
  <si>
    <t>Design control will almost certainly detect a potential cause / mechanism and subsequent failure mode</t>
  </si>
  <si>
    <t>CpK</t>
  </si>
  <si>
    <t>High: Generally associated with processes similar to previous processes that have often failed</t>
  </si>
  <si>
    <t>Moderate: Generally associated with processes similar to previous processes which have experienced occasional failures, but not in major proportions</t>
  </si>
  <si>
    <t>Low: Isolated failures associated with similar processes</t>
  </si>
  <si>
    <t>Very Low: Only isolated failures associated with almost identical processes</t>
  </si>
  <si>
    <t>Remote: Failure is unlikely.  No failures ever associated with almost identical processes.</t>
  </si>
  <si>
    <t>Almost Impossible</t>
  </si>
  <si>
    <t>No known control(s) available to detect failure mode</t>
  </si>
  <si>
    <t>Very remote likelihood current control(s) will detect failure mode</t>
  </si>
  <si>
    <t>Remote likelihood current control(s) will detect failure mode</t>
  </si>
  <si>
    <t>Very low likelihood current control(s) will detect failure mode</t>
  </si>
  <si>
    <t>Low likelihood current control(s) will detect failure mode</t>
  </si>
  <si>
    <t>Moderate likelihood current control(s) will detect failure mode</t>
  </si>
  <si>
    <t>Moderately high likelihood current control(s) will detect failure mode</t>
  </si>
  <si>
    <t>High likelihood current control(s) will detect failure mode</t>
  </si>
  <si>
    <t>Very high likelihood current control(s) will detect failure mode</t>
  </si>
  <si>
    <t>Current control(s) almost certain to detect the failure mode.  Reliable detection controls are known with similar processes.</t>
  </si>
  <si>
    <t>Process Step or Product Part</t>
  </si>
  <si>
    <t>Process or Product Failure Modes and Effects Analysis (FMEA)</t>
  </si>
  <si>
    <t>(Rev)</t>
  </si>
  <si>
    <t>Date</t>
  </si>
  <si>
    <t>______________________________</t>
  </si>
  <si>
    <r>
      <rPr>
        <b/>
        <sz val="14"/>
        <color theme="9"/>
        <rFont val="Trebuchet MS"/>
        <family val="2"/>
      </rPr>
      <t>SEVERITY</t>
    </r>
    <r>
      <rPr>
        <b/>
        <sz val="14"/>
        <color theme="0"/>
        <rFont val="Trebuchet MS"/>
        <family val="2"/>
      </rPr>
      <t xml:space="preserve"> of Effects of Failure Mode</t>
    </r>
  </si>
  <si>
    <r>
      <rPr>
        <b/>
        <sz val="14"/>
        <color rgb="FFFFC000"/>
        <rFont val="Trebuchet MS"/>
        <family val="2"/>
      </rPr>
      <t>OCCURRENCE</t>
    </r>
    <r>
      <rPr>
        <b/>
        <sz val="14"/>
        <rFont val="Trebuchet MS"/>
        <family val="2"/>
      </rPr>
      <t xml:space="preserve"> </t>
    </r>
    <r>
      <rPr>
        <b/>
        <sz val="14"/>
        <color theme="0"/>
        <rFont val="Trebuchet MS"/>
        <family val="2"/>
      </rPr>
      <t>of Failure Mode</t>
    </r>
  </si>
  <si>
    <r>
      <t xml:space="preserve">Likelihood of </t>
    </r>
    <r>
      <rPr>
        <b/>
        <sz val="14"/>
        <color rgb="FFFFC000"/>
        <rFont val="Trebuchet MS"/>
        <family val="2"/>
      </rPr>
      <t>DETECTION</t>
    </r>
    <r>
      <rPr>
        <b/>
        <sz val="14"/>
        <color theme="0"/>
        <rFont val="Trebuchet MS"/>
        <family val="2"/>
      </rPr>
      <t xml:space="preserve"> of the Failure Mode</t>
    </r>
  </si>
  <si>
    <r>
      <rPr>
        <b/>
        <sz val="14"/>
        <color rgb="FFFFC000"/>
        <rFont val="Trebuchet MS"/>
        <family val="2"/>
      </rPr>
      <t>SEVERITY</t>
    </r>
    <r>
      <rPr>
        <b/>
        <sz val="14"/>
        <color indexed="12"/>
        <rFont val="Trebuchet MS"/>
        <family val="2"/>
      </rPr>
      <t xml:space="preserve"> </t>
    </r>
    <r>
      <rPr>
        <b/>
        <sz val="14"/>
        <color theme="0"/>
        <rFont val="Trebuchet MS"/>
        <family val="2"/>
      </rPr>
      <t>of Effects of Failure Mode</t>
    </r>
  </si>
  <si>
    <r>
      <t>&lt;</t>
    </r>
    <r>
      <rPr>
        <sz val="10"/>
        <rFont val="Trebuchet MS"/>
        <family val="2"/>
      </rPr>
      <t xml:space="preserve"> 0.33</t>
    </r>
  </si>
  <si>
    <r>
      <t>³</t>
    </r>
    <r>
      <rPr>
        <sz val="10"/>
        <rFont val="Trebuchet MS"/>
        <family val="2"/>
      </rPr>
      <t xml:space="preserve"> 0.33</t>
    </r>
  </si>
  <si>
    <t>Very high severity ranking when a potential failure mode affects safe product operation and / or involves non-compliance with government regulation without warning</t>
  </si>
  <si>
    <t>Very high severity ranking when a potential failure mode affects safe product operation and / or involves non-compliance with government regulation with warning</t>
  </si>
  <si>
    <t>Product / item inoperable, with loss of primary function</t>
  </si>
  <si>
    <t>Product / item operable, but at a reduced level of performance</t>
  </si>
  <si>
    <t>Customer dissatisfied</t>
  </si>
  <si>
    <t>Product / item operable, but comfort / convenience item(s) inoperable</t>
  </si>
  <si>
    <t>Product / item operable, but comfort / convenience item(s) operable at a reduced level of performance</t>
  </si>
  <si>
    <t>Customer experiences some dissatisfaction</t>
  </si>
  <si>
    <t>Fit &amp; finish / squeak &amp; rattle item does not conform</t>
  </si>
  <si>
    <t>Defect noticed by most customers</t>
  </si>
  <si>
    <t>Defect noticed by average customers</t>
  </si>
  <si>
    <t>Defect noticed by discriminating customer</t>
  </si>
  <si>
    <t>No effect</t>
  </si>
  <si>
    <t>1 in 2</t>
  </si>
  <si>
    <t>1 in 1,500,000</t>
  </si>
  <si>
    <t>May endanger machine, or operator</t>
  </si>
  <si>
    <t>Affects safe operation of product / production and / or involves non-compliance with government regulation</t>
  </si>
  <si>
    <t>Failure will occur without warning</t>
  </si>
  <si>
    <t>Failure will occur with warning</t>
  </si>
  <si>
    <t>Major disruption to production</t>
  </si>
  <si>
    <t>100% of production may have to be scrapped</t>
  </si>
  <si>
    <t>Product / equipment inoperable - loss of primary function</t>
  </si>
  <si>
    <t>Customer very dissatisfied</t>
  </si>
  <si>
    <t>Minor disruption to production</t>
  </si>
  <si>
    <t>Production may have to be sorted and a portion (&lt;100%) scrapped</t>
  </si>
  <si>
    <t>Product / equipment operable, but at significantly reduced level of performance, ie. only primary function(s)</t>
  </si>
  <si>
    <t>A portion of production may have to be scrapped (&lt;100%) - no sorting</t>
  </si>
  <si>
    <t>Product / equipment operable, but at reduced level of performance (some secondary functions inoperable)</t>
  </si>
  <si>
    <t>100% of production may have to be re-worked</t>
  </si>
  <si>
    <t>Product / equipment operable, but at slightly reduced level of performance</t>
  </si>
  <si>
    <t>Some customers dissatisfied</t>
  </si>
  <si>
    <t>Production may have to be sorted and a portion (&lt;100%) re-worked</t>
  </si>
  <si>
    <t>Minor non-conformance to production specification</t>
  </si>
  <si>
    <t>Defect noticed by average customer</t>
  </si>
  <si>
    <t>A portion of production may have to be re-worked (&lt;100%) - on-line (not in station)</t>
  </si>
  <si>
    <t>A portion of production may have to be re-worked (&lt;100%) - on-line (in station)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</si>
</sst>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b/>
      <sz val="14"/>
      <color theme="0"/>
      <name val="Trebuchet MS"/>
      <family val="2"/>
    </font>
    <font>
      <b/>
      <sz val="14"/>
      <color indexed="12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4"/>
      <color rgb="FFFFC000"/>
      <name val="Trebuchet MS"/>
      <family val="2"/>
    </font>
    <font>
      <b/>
      <sz val="14"/>
      <color theme="9"/>
      <name val="Trebuchet MS"/>
      <family val="2"/>
    </font>
    <font>
      <b/>
      <sz val="48"/>
      <color theme="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EC64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 applyProtection="1">
      <alignment horizontal="righ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textRotation="255" wrapText="1"/>
    </xf>
    <xf numFmtId="0" fontId="3" fillId="4" borderId="26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textRotation="255" wrapText="1"/>
    </xf>
    <xf numFmtId="0" fontId="3" fillId="4" borderId="0" xfId="0" applyFont="1" applyFill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textRotation="255" wrapText="1"/>
    </xf>
    <xf numFmtId="49" fontId="4" fillId="0" borderId="45" xfId="0" applyNumberFormat="1" applyFont="1" applyBorder="1" applyAlignment="1" applyProtection="1">
      <alignment horizontal="left" vertical="center" wrapText="1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1" fontId="4" fillId="0" borderId="30" xfId="0" applyNumberFormat="1" applyFont="1" applyBorder="1" applyAlignment="1" applyProtection="1">
      <alignment horizontal="center" vertical="center"/>
      <protection locked="0"/>
    </xf>
    <xf numFmtId="1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2" xfId="0" applyFont="1" applyFill="1" applyBorder="1" applyAlignment="1">
      <alignment horizontal="center" vertical="center"/>
    </xf>
    <xf numFmtId="0" fontId="4" fillId="0" borderId="52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>
      <alignment vertical="center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5" borderId="53" xfId="0" applyFont="1" applyFill="1" applyBorder="1" applyAlignment="1">
      <alignment horizontal="center" vertical="center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33" xfId="0" applyFont="1" applyBorder="1" applyAlignment="1" applyProtection="1">
      <alignment horizontal="left" vertical="center" wrapText="1"/>
      <protection locked="0"/>
    </xf>
    <xf numFmtId="0" fontId="4" fillId="0" borderId="34" xfId="0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1" fontId="4" fillId="0" borderId="49" xfId="0" applyNumberFormat="1" applyFont="1" applyBorder="1" applyAlignment="1" applyProtection="1">
      <alignment horizontal="center" vertical="center"/>
      <protection locked="0"/>
    </xf>
    <xf numFmtId="0" fontId="4" fillId="5" borderId="50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51" xfId="0" applyFont="1" applyFill="1" applyBorder="1" applyAlignment="1">
      <alignment horizontal="left" vertical="center" wrapText="1"/>
    </xf>
    <xf numFmtId="0" fontId="2" fillId="3" borderId="64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FC7A-7A7C-4401-A90F-DDC664704068}">
  <sheetPr>
    <pageSetUpPr fitToPage="1"/>
  </sheetPr>
  <dimension ref="A1:P16"/>
  <sheetViews>
    <sheetView showGridLines="0" tabSelected="1" zoomScale="50" zoomScaleNormal="50" workbookViewId="0">
      <selection sqref="A1:P1"/>
    </sheetView>
  </sheetViews>
  <sheetFormatPr defaultColWidth="9.1796875" defaultRowHeight="13.5" x14ac:dyDescent="0.35"/>
  <cols>
    <col min="1" max="1" width="51.7265625" style="1" customWidth="1"/>
    <col min="2" max="2" width="59.6328125" style="1" customWidth="1"/>
    <col min="3" max="3" width="46.54296875" style="1" customWidth="1"/>
    <col min="4" max="4" width="9.453125" style="1" customWidth="1"/>
    <col min="5" max="5" width="45.7265625" style="1" customWidth="1"/>
    <col min="6" max="6" width="9" style="1" customWidth="1"/>
    <col min="7" max="7" width="28.81640625" style="1" customWidth="1"/>
    <col min="8" max="8" width="10" style="1" customWidth="1"/>
    <col min="9" max="9" width="8.7265625" style="1" customWidth="1"/>
    <col min="10" max="10" width="56" style="1" customWidth="1"/>
    <col min="11" max="11" width="20.1796875" style="1" customWidth="1"/>
    <col min="12" max="12" width="52.7265625" style="1" customWidth="1"/>
    <col min="13" max="16" width="6" style="1" customWidth="1"/>
    <col min="17" max="16384" width="9.1796875" style="1"/>
  </cols>
  <sheetData>
    <row r="1" spans="1:16" ht="91.9" customHeight="1" thickBot="1" x14ac:dyDescent="0.4">
      <c r="A1" s="78" t="s">
        <v>75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80"/>
    </row>
    <row r="2" spans="1:16" ht="51.75" customHeight="1" x14ac:dyDescent="0.35">
      <c r="A2" s="76" t="s">
        <v>0</v>
      </c>
      <c r="B2" s="82"/>
      <c r="C2" s="83"/>
      <c r="D2" s="83"/>
      <c r="E2" s="83"/>
      <c r="F2" s="2" t="s">
        <v>77</v>
      </c>
      <c r="G2" s="3" t="s">
        <v>78</v>
      </c>
      <c r="H2" s="4" t="s">
        <v>76</v>
      </c>
      <c r="I2" s="81" t="s">
        <v>78</v>
      </c>
      <c r="J2" s="81"/>
      <c r="K2" s="5"/>
      <c r="L2" s="5"/>
      <c r="M2" s="6"/>
      <c r="N2" s="6"/>
      <c r="O2" s="6"/>
      <c r="P2" s="7"/>
    </row>
    <row r="3" spans="1:16" ht="19.5" thickBot="1" x14ac:dyDescent="0.4">
      <c r="A3" s="77"/>
      <c r="B3" s="84"/>
      <c r="C3" s="85"/>
      <c r="D3" s="85"/>
      <c r="E3" s="85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ht="69.75" customHeight="1" thickBot="1" x14ac:dyDescent="0.4">
      <c r="A4" s="10" t="s">
        <v>74</v>
      </c>
      <c r="B4" s="11" t="s">
        <v>1</v>
      </c>
      <c r="C4" s="12" t="s">
        <v>2</v>
      </c>
      <c r="D4" s="13" t="s">
        <v>3</v>
      </c>
      <c r="E4" s="14" t="s">
        <v>4</v>
      </c>
      <c r="F4" s="13" t="s">
        <v>5</v>
      </c>
      <c r="G4" s="14" t="s">
        <v>6</v>
      </c>
      <c r="H4" s="13" t="s">
        <v>7</v>
      </c>
      <c r="I4" s="15" t="s">
        <v>8</v>
      </c>
      <c r="J4" s="14" t="s">
        <v>9</v>
      </c>
      <c r="K4" s="14" t="s">
        <v>10</v>
      </c>
      <c r="L4" s="16" t="s">
        <v>11</v>
      </c>
      <c r="M4" s="13" t="s">
        <v>3</v>
      </c>
      <c r="N4" s="13" t="s">
        <v>5</v>
      </c>
      <c r="O4" s="13" t="s">
        <v>7</v>
      </c>
      <c r="P4" s="17" t="s">
        <v>8</v>
      </c>
    </row>
    <row r="5" spans="1:16" ht="55" customHeight="1" x14ac:dyDescent="0.35">
      <c r="A5" s="18"/>
      <c r="B5" s="19"/>
      <c r="C5" s="19"/>
      <c r="D5" s="20"/>
      <c r="E5" s="19"/>
      <c r="F5" s="21"/>
      <c r="G5" s="19"/>
      <c r="H5" s="21"/>
      <c r="I5" s="22">
        <f>D5*F5*H5</f>
        <v>0</v>
      </c>
      <c r="J5" s="19"/>
      <c r="K5" s="19"/>
      <c r="L5" s="23"/>
      <c r="M5" s="24"/>
      <c r="N5" s="25"/>
      <c r="O5" s="25"/>
      <c r="P5" s="26">
        <f>PRODUCT(N5:O5)</f>
        <v>0</v>
      </c>
    </row>
    <row r="6" spans="1:16" ht="60" customHeight="1" x14ac:dyDescent="0.35">
      <c r="A6" s="27"/>
      <c r="B6" s="28"/>
      <c r="C6" s="28"/>
      <c r="D6" s="21"/>
      <c r="E6" s="28"/>
      <c r="F6" s="21"/>
      <c r="G6" s="28"/>
      <c r="H6" s="21"/>
      <c r="I6" s="22">
        <f t="shared" ref="I6:I16" si="0">D6*F6*H6</f>
        <v>0</v>
      </c>
      <c r="J6" s="28"/>
      <c r="K6" s="28"/>
      <c r="L6" s="29"/>
      <c r="M6" s="30"/>
      <c r="N6" s="30"/>
      <c r="O6" s="30"/>
      <c r="P6" s="22">
        <f>PRODUCT(M6:O6)</f>
        <v>0</v>
      </c>
    </row>
    <row r="7" spans="1:16" ht="58" customHeight="1" x14ac:dyDescent="0.35">
      <c r="A7" s="27"/>
      <c r="B7" s="28"/>
      <c r="C7" s="28"/>
      <c r="D7" s="21"/>
      <c r="E7" s="28"/>
      <c r="F7" s="21"/>
      <c r="G7" s="28"/>
      <c r="H7" s="21"/>
      <c r="I7" s="22">
        <f t="shared" si="0"/>
        <v>0</v>
      </c>
      <c r="J7" s="28"/>
      <c r="K7" s="28"/>
      <c r="L7" s="29"/>
      <c r="M7" s="30"/>
      <c r="N7" s="30"/>
      <c r="O7" s="30"/>
      <c r="P7" s="22">
        <f t="shared" ref="P7:P16" si="1">PRODUCT(M7:O7)</f>
        <v>0</v>
      </c>
    </row>
    <row r="8" spans="1:16" ht="55" customHeight="1" x14ac:dyDescent="0.35">
      <c r="A8" s="27"/>
      <c r="B8" s="28"/>
      <c r="C8" s="28"/>
      <c r="D8" s="21"/>
      <c r="E8" s="28"/>
      <c r="F8" s="21"/>
      <c r="G8" s="28"/>
      <c r="H8" s="21"/>
      <c r="I8" s="22">
        <f t="shared" si="0"/>
        <v>0</v>
      </c>
      <c r="J8" s="28"/>
      <c r="K8" s="28"/>
      <c r="L8" s="29"/>
      <c r="M8" s="30" t="s">
        <v>12</v>
      </c>
      <c r="N8" s="30" t="s">
        <v>12</v>
      </c>
      <c r="O8" s="30" t="s">
        <v>12</v>
      </c>
      <c r="P8" s="22">
        <f t="shared" si="1"/>
        <v>0</v>
      </c>
    </row>
    <row r="9" spans="1:16" ht="58" customHeight="1" x14ac:dyDescent="0.35">
      <c r="A9" s="27"/>
      <c r="B9" s="28"/>
      <c r="C9" s="28"/>
      <c r="D9" s="21"/>
      <c r="E9" s="28"/>
      <c r="F9" s="21"/>
      <c r="G9" s="28"/>
      <c r="H9" s="21"/>
      <c r="I9" s="22">
        <f t="shared" si="0"/>
        <v>0</v>
      </c>
      <c r="J9" s="28"/>
      <c r="K9" s="28"/>
      <c r="L9" s="29"/>
      <c r="M9" s="30" t="s">
        <v>12</v>
      </c>
      <c r="N9" s="30" t="s">
        <v>12</v>
      </c>
      <c r="O9" s="30" t="s">
        <v>12</v>
      </c>
      <c r="P9" s="22">
        <f t="shared" si="1"/>
        <v>0</v>
      </c>
    </row>
    <row r="10" spans="1:16" ht="60" customHeight="1" x14ac:dyDescent="0.35">
      <c r="A10" s="27"/>
      <c r="B10" s="28"/>
      <c r="C10" s="28"/>
      <c r="D10" s="21"/>
      <c r="E10" s="28"/>
      <c r="F10" s="21"/>
      <c r="G10" s="28"/>
      <c r="H10" s="21"/>
      <c r="I10" s="22">
        <f t="shared" si="0"/>
        <v>0</v>
      </c>
      <c r="J10" s="28"/>
      <c r="K10" s="28"/>
      <c r="L10" s="29"/>
      <c r="M10" s="30"/>
      <c r="N10" s="30"/>
      <c r="O10" s="30"/>
      <c r="P10" s="22">
        <f t="shared" si="1"/>
        <v>0</v>
      </c>
    </row>
    <row r="11" spans="1:16" ht="35.15" customHeight="1" x14ac:dyDescent="0.35">
      <c r="A11" s="27"/>
      <c r="B11" s="28"/>
      <c r="C11" s="28"/>
      <c r="D11" s="21"/>
      <c r="E11" s="28"/>
      <c r="F11" s="21"/>
      <c r="G11" s="28"/>
      <c r="H11" s="21"/>
      <c r="I11" s="22">
        <f t="shared" si="0"/>
        <v>0</v>
      </c>
      <c r="J11" s="28" t="s">
        <v>12</v>
      </c>
      <c r="K11" s="28"/>
      <c r="L11" s="29"/>
      <c r="M11" s="30"/>
      <c r="N11" s="30"/>
      <c r="O11" s="30"/>
      <c r="P11" s="22">
        <f t="shared" si="1"/>
        <v>0</v>
      </c>
    </row>
    <row r="12" spans="1:16" ht="35.15" customHeight="1" x14ac:dyDescent="0.35">
      <c r="A12" s="27"/>
      <c r="B12" s="28"/>
      <c r="C12" s="28"/>
      <c r="D12" s="21"/>
      <c r="E12" s="28"/>
      <c r="F12" s="21"/>
      <c r="G12" s="28"/>
      <c r="H12" s="21"/>
      <c r="I12" s="22">
        <f t="shared" si="0"/>
        <v>0</v>
      </c>
      <c r="J12" s="28" t="s">
        <v>12</v>
      </c>
      <c r="K12" s="28"/>
      <c r="L12" s="29"/>
      <c r="M12" s="30"/>
      <c r="N12" s="30"/>
      <c r="O12" s="30"/>
      <c r="P12" s="22">
        <f t="shared" si="1"/>
        <v>0</v>
      </c>
    </row>
    <row r="13" spans="1:16" ht="35.15" customHeight="1" x14ac:dyDescent="0.35">
      <c r="A13" s="27"/>
      <c r="B13" s="28"/>
      <c r="C13" s="28"/>
      <c r="D13" s="21"/>
      <c r="E13" s="28"/>
      <c r="F13" s="21"/>
      <c r="G13" s="28"/>
      <c r="H13" s="21"/>
      <c r="I13" s="22">
        <f t="shared" si="0"/>
        <v>0</v>
      </c>
      <c r="J13" s="28" t="s">
        <v>12</v>
      </c>
      <c r="K13" s="28"/>
      <c r="L13" s="29"/>
      <c r="M13" s="30"/>
      <c r="N13" s="30"/>
      <c r="O13" s="30"/>
      <c r="P13" s="22">
        <f t="shared" si="1"/>
        <v>0</v>
      </c>
    </row>
    <row r="14" spans="1:16" ht="35.15" customHeight="1" x14ac:dyDescent="0.35">
      <c r="A14" s="27"/>
      <c r="B14" s="28"/>
      <c r="C14" s="28"/>
      <c r="D14" s="21"/>
      <c r="E14" s="28"/>
      <c r="F14" s="21"/>
      <c r="G14" s="28"/>
      <c r="H14" s="21"/>
      <c r="I14" s="22">
        <f t="shared" si="0"/>
        <v>0</v>
      </c>
      <c r="J14" s="28"/>
      <c r="K14" s="28"/>
      <c r="L14" s="29"/>
      <c r="M14" s="30"/>
      <c r="N14" s="30"/>
      <c r="O14" s="30"/>
      <c r="P14" s="22">
        <f t="shared" si="1"/>
        <v>0</v>
      </c>
    </row>
    <row r="15" spans="1:16" ht="35.15" customHeight="1" x14ac:dyDescent="0.35">
      <c r="A15" s="27"/>
      <c r="B15" s="28"/>
      <c r="C15" s="28"/>
      <c r="D15" s="21"/>
      <c r="E15" s="28"/>
      <c r="F15" s="21"/>
      <c r="G15" s="28"/>
      <c r="H15" s="21"/>
      <c r="I15" s="22">
        <f t="shared" si="0"/>
        <v>0</v>
      </c>
      <c r="J15" s="28"/>
      <c r="K15" s="28"/>
      <c r="L15" s="29"/>
      <c r="M15" s="30"/>
      <c r="N15" s="30"/>
      <c r="O15" s="30"/>
      <c r="P15" s="22">
        <f t="shared" si="1"/>
        <v>0</v>
      </c>
    </row>
    <row r="16" spans="1:16" ht="35.15" customHeight="1" thickBot="1" x14ac:dyDescent="0.4">
      <c r="A16" s="31"/>
      <c r="B16" s="32"/>
      <c r="C16" s="32"/>
      <c r="D16" s="33"/>
      <c r="E16" s="32"/>
      <c r="F16" s="33"/>
      <c r="G16" s="32"/>
      <c r="H16" s="33"/>
      <c r="I16" s="34">
        <f t="shared" si="0"/>
        <v>0</v>
      </c>
      <c r="J16" s="32"/>
      <c r="K16" s="32"/>
      <c r="L16" s="35"/>
      <c r="M16" s="36"/>
      <c r="N16" s="36"/>
      <c r="O16" s="36"/>
      <c r="P16" s="34">
        <f t="shared" si="1"/>
        <v>0</v>
      </c>
    </row>
  </sheetData>
  <mergeCells count="4">
    <mergeCell ref="A2:A3"/>
    <mergeCell ref="A1:P1"/>
    <mergeCell ref="I2:J2"/>
    <mergeCell ref="B2:E3"/>
  </mergeCells>
  <phoneticPr fontId="0" type="noConversion"/>
  <printOptions gridLinesSet="0"/>
  <pageMargins left="1.04" right="0.89" top="1" bottom="1" header="0.5" footer="0.5"/>
  <pageSetup scale="27" orientation="landscape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95E2-0DBE-4A49-BF36-20BB1C338700}">
  <dimension ref="A1:C19"/>
  <sheetViews>
    <sheetView workbookViewId="0">
      <selection activeCell="B10" sqref="B10"/>
    </sheetView>
  </sheetViews>
  <sheetFormatPr defaultColWidth="9.1796875" defaultRowHeight="13.5" x14ac:dyDescent="0.35"/>
  <cols>
    <col min="1" max="1" width="24.1796875" style="39" customWidth="1"/>
    <col min="2" max="2" width="42" style="39" customWidth="1"/>
    <col min="3" max="3" width="22.81640625" style="42" customWidth="1"/>
    <col min="4" max="16384" width="9.1796875" style="1"/>
  </cols>
  <sheetData>
    <row r="1" spans="1:3" ht="54" customHeight="1" thickTop="1" thickBot="1" x14ac:dyDescent="0.4">
      <c r="A1" s="86" t="s">
        <v>79</v>
      </c>
      <c r="B1" s="87"/>
      <c r="C1" s="88"/>
    </row>
    <row r="2" spans="1:3" ht="16" thickBot="1" x14ac:dyDescent="0.4">
      <c r="A2" s="50" t="s">
        <v>13</v>
      </c>
      <c r="B2" s="51" t="s">
        <v>14</v>
      </c>
      <c r="C2" s="52" t="s">
        <v>15</v>
      </c>
    </row>
    <row r="3" spans="1:3" s="39" customFormat="1" ht="55" thickTop="1" thickBot="1" x14ac:dyDescent="0.3">
      <c r="A3" s="37" t="s">
        <v>16</v>
      </c>
      <c r="B3" s="43" t="s">
        <v>85</v>
      </c>
      <c r="C3" s="38">
        <v>10</v>
      </c>
    </row>
    <row r="4" spans="1:3" s="39" customFormat="1" ht="54.5" thickBot="1" x14ac:dyDescent="0.3">
      <c r="A4" s="37" t="s">
        <v>17</v>
      </c>
      <c r="B4" s="43" t="s">
        <v>86</v>
      </c>
      <c r="C4" s="38">
        <v>9</v>
      </c>
    </row>
    <row r="5" spans="1:3" s="39" customFormat="1" ht="27.5" thickBot="1" x14ac:dyDescent="0.3">
      <c r="A5" s="37" t="s">
        <v>18</v>
      </c>
      <c r="B5" s="43" t="s">
        <v>87</v>
      </c>
      <c r="C5" s="38">
        <v>8</v>
      </c>
    </row>
    <row r="6" spans="1:3" s="39" customFormat="1" ht="27" x14ac:dyDescent="0.25">
      <c r="A6" s="89" t="s">
        <v>19</v>
      </c>
      <c r="B6" s="44" t="s">
        <v>88</v>
      </c>
      <c r="C6" s="91">
        <v>7</v>
      </c>
    </row>
    <row r="7" spans="1:3" s="39" customFormat="1" ht="14" thickBot="1" x14ac:dyDescent="0.3">
      <c r="A7" s="90"/>
      <c r="B7" s="43" t="s">
        <v>89</v>
      </c>
      <c r="C7" s="92"/>
    </row>
    <row r="8" spans="1:3" s="39" customFormat="1" ht="27" x14ac:dyDescent="0.25">
      <c r="A8" s="89" t="s">
        <v>20</v>
      </c>
      <c r="B8" s="44" t="s">
        <v>90</v>
      </c>
      <c r="C8" s="91">
        <v>6</v>
      </c>
    </row>
    <row r="9" spans="1:3" s="39" customFormat="1" ht="14" thickBot="1" x14ac:dyDescent="0.3">
      <c r="A9" s="90"/>
      <c r="B9" s="43" t="s">
        <v>89</v>
      </c>
      <c r="C9" s="92"/>
    </row>
    <row r="10" spans="1:3" s="39" customFormat="1" ht="40.5" x14ac:dyDescent="0.25">
      <c r="A10" s="89" t="s">
        <v>21</v>
      </c>
      <c r="B10" s="44" t="s">
        <v>91</v>
      </c>
      <c r="C10" s="91">
        <v>5</v>
      </c>
    </row>
    <row r="11" spans="1:3" s="39" customFormat="1" ht="14" thickBot="1" x14ac:dyDescent="0.3">
      <c r="A11" s="90"/>
      <c r="B11" s="43" t="s">
        <v>92</v>
      </c>
      <c r="C11" s="92"/>
    </row>
    <row r="12" spans="1:3" s="39" customFormat="1" ht="27" x14ac:dyDescent="0.25">
      <c r="A12" s="89" t="s">
        <v>22</v>
      </c>
      <c r="B12" s="44" t="s">
        <v>93</v>
      </c>
      <c r="C12" s="91">
        <v>4</v>
      </c>
    </row>
    <row r="13" spans="1:3" s="39" customFormat="1" ht="14" thickBot="1" x14ac:dyDescent="0.3">
      <c r="A13" s="90"/>
      <c r="B13" s="43" t="s">
        <v>94</v>
      </c>
      <c r="C13" s="92"/>
    </row>
    <row r="14" spans="1:3" s="39" customFormat="1" ht="27" x14ac:dyDescent="0.25">
      <c r="A14" s="89" t="s">
        <v>23</v>
      </c>
      <c r="B14" s="44" t="s">
        <v>93</v>
      </c>
      <c r="C14" s="91">
        <v>3</v>
      </c>
    </row>
    <row r="15" spans="1:3" s="39" customFormat="1" ht="14" thickBot="1" x14ac:dyDescent="0.3">
      <c r="A15" s="90"/>
      <c r="B15" s="43" t="s">
        <v>95</v>
      </c>
      <c r="C15" s="92"/>
    </row>
    <row r="16" spans="1:3" s="39" customFormat="1" ht="27" x14ac:dyDescent="0.25">
      <c r="A16" s="89" t="s">
        <v>24</v>
      </c>
      <c r="B16" s="44" t="s">
        <v>93</v>
      </c>
      <c r="C16" s="91">
        <v>2</v>
      </c>
    </row>
    <row r="17" spans="1:3" s="39" customFormat="1" ht="14" thickBot="1" x14ac:dyDescent="0.3">
      <c r="A17" s="90"/>
      <c r="B17" s="43" t="s">
        <v>96</v>
      </c>
      <c r="C17" s="92"/>
    </row>
    <row r="18" spans="1:3" s="39" customFormat="1" ht="14" thickBot="1" x14ac:dyDescent="0.3">
      <c r="A18" s="40" t="s">
        <v>25</v>
      </c>
      <c r="B18" s="45" t="s">
        <v>97</v>
      </c>
      <c r="C18" s="41">
        <v>1</v>
      </c>
    </row>
    <row r="19" spans="1:3" ht="14" thickTop="1" x14ac:dyDescent="0.35"/>
  </sheetData>
  <mergeCells count="13">
    <mergeCell ref="A16:A17"/>
    <mergeCell ref="C16:C17"/>
    <mergeCell ref="A10:A11"/>
    <mergeCell ref="C10:C11"/>
    <mergeCell ref="A12:A13"/>
    <mergeCell ref="C12:C13"/>
    <mergeCell ref="A14:A15"/>
    <mergeCell ref="C14:C15"/>
    <mergeCell ref="A1:C1"/>
    <mergeCell ref="A6:A7"/>
    <mergeCell ref="C6:C7"/>
    <mergeCell ref="A8:A9"/>
    <mergeCell ref="C8:C9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1271-D49F-4A58-BD37-1191CD2F6736}">
  <dimension ref="A1:C13"/>
  <sheetViews>
    <sheetView workbookViewId="0">
      <selection activeCell="A5" sqref="A5:A6"/>
    </sheetView>
  </sheetViews>
  <sheetFormatPr defaultColWidth="9.1796875" defaultRowHeight="13.5" x14ac:dyDescent="0.25"/>
  <cols>
    <col min="1" max="1" width="30.7265625" style="39" customWidth="1"/>
    <col min="2" max="2" width="23" style="39" customWidth="1"/>
    <col min="3" max="3" width="17.1796875" style="42" customWidth="1"/>
    <col min="4" max="16384" width="9.1796875" style="39"/>
  </cols>
  <sheetData>
    <row r="1" spans="1:3" ht="36" customHeight="1" thickTop="1" thickBot="1" x14ac:dyDescent="0.3">
      <c r="A1" s="94" t="s">
        <v>80</v>
      </c>
      <c r="B1" s="95"/>
      <c r="C1" s="96"/>
    </row>
    <row r="2" spans="1:3" ht="31.5" thickBot="1" x14ac:dyDescent="0.3">
      <c r="A2" s="53" t="s">
        <v>26</v>
      </c>
      <c r="B2" s="54" t="s">
        <v>27</v>
      </c>
      <c r="C2" s="55" t="s">
        <v>15</v>
      </c>
    </row>
    <row r="3" spans="1:3" ht="50.25" customHeight="1" thickBot="1" x14ac:dyDescent="0.3">
      <c r="A3" s="93" t="s">
        <v>28</v>
      </c>
      <c r="B3" s="103" t="s">
        <v>98</v>
      </c>
      <c r="C3" s="46">
        <v>10</v>
      </c>
    </row>
    <row r="4" spans="1:3" ht="14" thickBot="1" x14ac:dyDescent="0.3">
      <c r="A4" s="93"/>
      <c r="B4" s="47" t="s">
        <v>29</v>
      </c>
      <c r="C4" s="46">
        <v>9</v>
      </c>
    </row>
    <row r="5" spans="1:3" ht="24.75" customHeight="1" thickBot="1" x14ac:dyDescent="0.3">
      <c r="A5" s="93" t="s">
        <v>30</v>
      </c>
      <c r="B5" s="47" t="s">
        <v>31</v>
      </c>
      <c r="C5" s="46">
        <v>8</v>
      </c>
    </row>
    <row r="6" spans="1:3" ht="14" thickBot="1" x14ac:dyDescent="0.3">
      <c r="A6" s="93"/>
      <c r="B6" s="47" t="s">
        <v>32</v>
      </c>
      <c r="C6" s="46">
        <v>7</v>
      </c>
    </row>
    <row r="7" spans="1:3" ht="14" thickBot="1" x14ac:dyDescent="0.3">
      <c r="A7" s="93" t="s">
        <v>33</v>
      </c>
      <c r="B7" s="47" t="s">
        <v>34</v>
      </c>
      <c r="C7" s="46">
        <v>6</v>
      </c>
    </row>
    <row r="8" spans="1:3" ht="14" thickBot="1" x14ac:dyDescent="0.3">
      <c r="A8" s="93"/>
      <c r="B8" s="47" t="s">
        <v>35</v>
      </c>
      <c r="C8" s="46">
        <v>5</v>
      </c>
    </row>
    <row r="9" spans="1:3" ht="14" thickBot="1" x14ac:dyDescent="0.3">
      <c r="A9" s="93"/>
      <c r="B9" s="47" t="s">
        <v>36</v>
      </c>
      <c r="C9" s="46">
        <v>4</v>
      </c>
    </row>
    <row r="10" spans="1:3" ht="14" thickBot="1" x14ac:dyDescent="0.3">
      <c r="A10" s="93" t="s">
        <v>37</v>
      </c>
      <c r="B10" s="47" t="s">
        <v>38</v>
      </c>
      <c r="C10" s="46">
        <v>3</v>
      </c>
    </row>
    <row r="11" spans="1:3" ht="14" thickBot="1" x14ac:dyDescent="0.3">
      <c r="A11" s="93"/>
      <c r="B11" s="47" t="s">
        <v>39</v>
      </c>
      <c r="C11" s="46">
        <v>2</v>
      </c>
    </row>
    <row r="12" spans="1:3" ht="14" thickBot="1" x14ac:dyDescent="0.3">
      <c r="A12" s="48" t="s">
        <v>40</v>
      </c>
      <c r="B12" s="104" t="s">
        <v>99</v>
      </c>
      <c r="C12" s="49">
        <v>1</v>
      </c>
    </row>
    <row r="13" spans="1:3" ht="14" thickTop="1" x14ac:dyDescent="0.25"/>
  </sheetData>
  <mergeCells count="5">
    <mergeCell ref="A10:A11"/>
    <mergeCell ref="A1:C1"/>
    <mergeCell ref="A3:A4"/>
    <mergeCell ref="A5:A6"/>
    <mergeCell ref="A7:A9"/>
  </mergeCells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2A87-AE89-483A-A46B-3447DB12093B}">
  <dimension ref="A1:C13"/>
  <sheetViews>
    <sheetView workbookViewId="0">
      <selection activeCell="G3" sqref="G3"/>
    </sheetView>
  </sheetViews>
  <sheetFormatPr defaultColWidth="9.1796875" defaultRowHeight="13.5" x14ac:dyDescent="0.35"/>
  <cols>
    <col min="1" max="1" width="18.81640625" style="1" customWidth="1"/>
    <col min="2" max="2" width="35.54296875" style="1" customWidth="1"/>
    <col min="3" max="3" width="14.453125" style="1" customWidth="1"/>
    <col min="4" max="16384" width="9.1796875" style="1"/>
  </cols>
  <sheetData>
    <row r="1" spans="1:3" ht="54" customHeight="1" thickTop="1" thickBot="1" x14ac:dyDescent="0.4">
      <c r="A1" s="97" t="s">
        <v>81</v>
      </c>
      <c r="B1" s="98"/>
      <c r="C1" s="99"/>
    </row>
    <row r="2" spans="1:3" ht="16" thickBot="1" x14ac:dyDescent="0.4">
      <c r="A2" s="50" t="s">
        <v>41</v>
      </c>
      <c r="B2" s="51" t="s">
        <v>14</v>
      </c>
      <c r="C2" s="52" t="s">
        <v>15</v>
      </c>
    </row>
    <row r="3" spans="1:3" ht="55" thickTop="1" thickBot="1" x14ac:dyDescent="0.4">
      <c r="A3" s="56" t="s">
        <v>42</v>
      </c>
      <c r="B3" s="115" t="s">
        <v>43</v>
      </c>
      <c r="C3" s="38">
        <v>10</v>
      </c>
    </row>
    <row r="4" spans="1:3" ht="41" thickBot="1" x14ac:dyDescent="0.4">
      <c r="A4" s="56" t="s">
        <v>44</v>
      </c>
      <c r="B4" s="115" t="s">
        <v>45</v>
      </c>
      <c r="C4" s="38">
        <v>9</v>
      </c>
    </row>
    <row r="5" spans="1:3" ht="41" thickBot="1" x14ac:dyDescent="0.4">
      <c r="A5" s="56" t="s">
        <v>46</v>
      </c>
      <c r="B5" s="115" t="s">
        <v>47</v>
      </c>
      <c r="C5" s="38">
        <v>8</v>
      </c>
    </row>
    <row r="6" spans="1:3" ht="41" thickBot="1" x14ac:dyDescent="0.4">
      <c r="A6" s="56" t="s">
        <v>22</v>
      </c>
      <c r="B6" s="115" t="s">
        <v>48</v>
      </c>
      <c r="C6" s="38">
        <v>7</v>
      </c>
    </row>
    <row r="7" spans="1:3" ht="41" thickBot="1" x14ac:dyDescent="0.4">
      <c r="A7" s="56" t="s">
        <v>21</v>
      </c>
      <c r="B7" s="115" t="s">
        <v>49</v>
      </c>
      <c r="C7" s="38">
        <v>6</v>
      </c>
    </row>
    <row r="8" spans="1:3" ht="41" thickBot="1" x14ac:dyDescent="0.4">
      <c r="A8" s="56" t="s">
        <v>20</v>
      </c>
      <c r="B8" s="115" t="s">
        <v>50</v>
      </c>
      <c r="C8" s="38">
        <v>5</v>
      </c>
    </row>
    <row r="9" spans="1:3" ht="41" thickBot="1" x14ac:dyDescent="0.4">
      <c r="A9" s="56" t="s">
        <v>51</v>
      </c>
      <c r="B9" s="115" t="s">
        <v>52</v>
      </c>
      <c r="C9" s="38">
        <v>4</v>
      </c>
    </row>
    <row r="10" spans="1:3" ht="41" thickBot="1" x14ac:dyDescent="0.4">
      <c r="A10" s="56" t="s">
        <v>19</v>
      </c>
      <c r="B10" s="115" t="s">
        <v>53</v>
      </c>
      <c r="C10" s="38">
        <v>3</v>
      </c>
    </row>
    <row r="11" spans="1:3" ht="41" thickBot="1" x14ac:dyDescent="0.4">
      <c r="A11" s="56" t="s">
        <v>18</v>
      </c>
      <c r="B11" s="115" t="s">
        <v>54</v>
      </c>
      <c r="C11" s="38">
        <v>2</v>
      </c>
    </row>
    <row r="12" spans="1:3" ht="41" thickBot="1" x14ac:dyDescent="0.4">
      <c r="A12" s="58" t="s">
        <v>55</v>
      </c>
      <c r="B12" s="116" t="s">
        <v>56</v>
      </c>
      <c r="C12" s="41">
        <v>1</v>
      </c>
    </row>
    <row r="13" spans="1:3" ht="14" thickTop="1" x14ac:dyDescent="0.35"/>
  </sheetData>
  <mergeCells count="1">
    <mergeCell ref="A1:C1"/>
  </mergeCells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0109-1430-4458-ADFA-FCDA46B84CE7}">
  <dimension ref="A1:C37"/>
  <sheetViews>
    <sheetView topLeftCell="A27" workbookViewId="0">
      <selection activeCell="E32" sqref="E32"/>
    </sheetView>
  </sheetViews>
  <sheetFormatPr defaultColWidth="9.1796875" defaultRowHeight="13.5" x14ac:dyDescent="0.35"/>
  <cols>
    <col min="1" max="1" width="14.453125" style="1" customWidth="1"/>
    <col min="2" max="2" width="24.7265625" style="1" customWidth="1"/>
    <col min="3" max="3" width="23.26953125" style="1" customWidth="1"/>
    <col min="4" max="16384" width="9.1796875" style="1"/>
  </cols>
  <sheetData>
    <row r="1" spans="1:3" ht="54" customHeight="1" thickTop="1" thickBot="1" x14ac:dyDescent="0.4">
      <c r="A1" s="86" t="s">
        <v>82</v>
      </c>
      <c r="B1" s="87"/>
      <c r="C1" s="88"/>
    </row>
    <row r="2" spans="1:3" ht="16" thickBot="1" x14ac:dyDescent="0.4">
      <c r="A2" s="54" t="s">
        <v>13</v>
      </c>
      <c r="B2" s="54" t="s">
        <v>14</v>
      </c>
      <c r="C2" s="105" t="s">
        <v>15</v>
      </c>
    </row>
    <row r="3" spans="1:3" ht="27" x14ac:dyDescent="0.35">
      <c r="A3" s="106" t="s">
        <v>16</v>
      </c>
      <c r="B3" s="109" t="s">
        <v>100</v>
      </c>
      <c r="C3" s="106">
        <v>10</v>
      </c>
    </row>
    <row r="4" spans="1:3" ht="54" x14ac:dyDescent="0.35">
      <c r="A4" s="107"/>
      <c r="B4" s="110" t="s">
        <v>101</v>
      </c>
      <c r="C4" s="107"/>
    </row>
    <row r="5" spans="1:3" ht="27.5" thickBot="1" x14ac:dyDescent="0.4">
      <c r="A5" s="108"/>
      <c r="B5" s="111" t="s">
        <v>102</v>
      </c>
      <c r="C5" s="108"/>
    </row>
    <row r="6" spans="1:3" ht="27" x14ac:dyDescent="0.35">
      <c r="A6" s="106" t="s">
        <v>17</v>
      </c>
      <c r="B6" s="112" t="s">
        <v>100</v>
      </c>
      <c r="C6" s="106">
        <v>9</v>
      </c>
    </row>
    <row r="7" spans="1:3" ht="54" x14ac:dyDescent="0.35">
      <c r="A7" s="107"/>
      <c r="B7" s="110" t="s">
        <v>101</v>
      </c>
      <c r="C7" s="107"/>
    </row>
    <row r="8" spans="1:3" ht="27.5" thickBot="1" x14ac:dyDescent="0.4">
      <c r="A8" s="108"/>
      <c r="B8" s="111" t="s">
        <v>103</v>
      </c>
      <c r="C8" s="108"/>
    </row>
    <row r="9" spans="1:3" ht="27" x14ac:dyDescent="0.35">
      <c r="A9" s="106" t="s">
        <v>18</v>
      </c>
      <c r="B9" s="112" t="s">
        <v>104</v>
      </c>
      <c r="C9" s="106">
        <v>8</v>
      </c>
    </row>
    <row r="10" spans="1:3" ht="27" x14ac:dyDescent="0.35">
      <c r="A10" s="107"/>
      <c r="B10" s="110" t="s">
        <v>105</v>
      </c>
      <c r="C10" s="107"/>
    </row>
    <row r="11" spans="1:3" ht="40.5" x14ac:dyDescent="0.35">
      <c r="A11" s="107"/>
      <c r="B11" s="110" t="s">
        <v>106</v>
      </c>
      <c r="C11" s="107"/>
    </row>
    <row r="12" spans="1:3" ht="14" thickBot="1" x14ac:dyDescent="0.4">
      <c r="A12" s="108"/>
      <c r="B12" s="111" t="s">
        <v>107</v>
      </c>
      <c r="C12" s="108"/>
    </row>
    <row r="13" spans="1:3" ht="27" x14ac:dyDescent="0.35">
      <c r="A13" s="106" t="s">
        <v>19</v>
      </c>
      <c r="B13" s="112" t="s">
        <v>108</v>
      </c>
      <c r="C13" s="106">
        <v>7</v>
      </c>
    </row>
    <row r="14" spans="1:3" ht="40.5" x14ac:dyDescent="0.35">
      <c r="A14" s="107"/>
      <c r="B14" s="110" t="s">
        <v>109</v>
      </c>
      <c r="C14" s="107"/>
    </row>
    <row r="15" spans="1:3" ht="67.5" x14ac:dyDescent="0.35">
      <c r="A15" s="107"/>
      <c r="B15" s="110" t="s">
        <v>110</v>
      </c>
      <c r="C15" s="107"/>
    </row>
    <row r="16" spans="1:3" ht="14" thickBot="1" x14ac:dyDescent="0.4">
      <c r="A16" s="108"/>
      <c r="B16" s="111" t="s">
        <v>89</v>
      </c>
      <c r="C16" s="108"/>
    </row>
    <row r="17" spans="1:3" ht="27" x14ac:dyDescent="0.35">
      <c r="A17" s="106" t="s">
        <v>20</v>
      </c>
      <c r="B17" s="112" t="s">
        <v>108</v>
      </c>
      <c r="C17" s="106">
        <v>6</v>
      </c>
    </row>
    <row r="18" spans="1:3" ht="40.5" x14ac:dyDescent="0.35">
      <c r="A18" s="107"/>
      <c r="B18" s="110" t="s">
        <v>111</v>
      </c>
      <c r="C18" s="107"/>
    </row>
    <row r="19" spans="1:3" ht="67.5" x14ac:dyDescent="0.35">
      <c r="A19" s="107"/>
      <c r="B19" s="110" t="s">
        <v>112</v>
      </c>
      <c r="C19" s="107"/>
    </row>
    <row r="20" spans="1:3" ht="14" thickBot="1" x14ac:dyDescent="0.4">
      <c r="A20" s="108"/>
      <c r="B20" s="111" t="s">
        <v>89</v>
      </c>
      <c r="C20" s="108"/>
    </row>
    <row r="21" spans="1:3" ht="27" x14ac:dyDescent="0.35">
      <c r="A21" s="106" t="s">
        <v>21</v>
      </c>
      <c r="B21" s="112" t="s">
        <v>108</v>
      </c>
      <c r="C21" s="106">
        <v>5</v>
      </c>
    </row>
    <row r="22" spans="1:3" ht="27" x14ac:dyDescent="0.35">
      <c r="A22" s="107"/>
      <c r="B22" s="110" t="s">
        <v>113</v>
      </c>
      <c r="C22" s="107"/>
    </row>
    <row r="23" spans="1:3" ht="54" x14ac:dyDescent="0.35">
      <c r="A23" s="107"/>
      <c r="B23" s="110" t="s">
        <v>114</v>
      </c>
      <c r="C23" s="107"/>
    </row>
    <row r="24" spans="1:3" ht="14" thickBot="1" x14ac:dyDescent="0.4">
      <c r="A24" s="108"/>
      <c r="B24" s="111" t="s">
        <v>115</v>
      </c>
      <c r="C24" s="108"/>
    </row>
    <row r="25" spans="1:3" ht="27" x14ac:dyDescent="0.35">
      <c r="A25" s="106" t="s">
        <v>22</v>
      </c>
      <c r="B25" s="112" t="s">
        <v>108</v>
      </c>
      <c r="C25" s="106">
        <v>4</v>
      </c>
    </row>
    <row r="26" spans="1:3" ht="40.5" x14ac:dyDescent="0.35">
      <c r="A26" s="107"/>
      <c r="B26" s="110" t="s">
        <v>116</v>
      </c>
      <c r="C26" s="107"/>
    </row>
    <row r="27" spans="1:3" ht="27" x14ac:dyDescent="0.35">
      <c r="A27" s="107"/>
      <c r="B27" s="110" t="s">
        <v>117</v>
      </c>
      <c r="C27" s="107"/>
    </row>
    <row r="28" spans="1:3" ht="27.5" thickBot="1" x14ac:dyDescent="0.4">
      <c r="A28" s="108"/>
      <c r="B28" s="111" t="s">
        <v>118</v>
      </c>
      <c r="C28" s="108"/>
    </row>
    <row r="29" spans="1:3" ht="27" x14ac:dyDescent="0.35">
      <c r="A29" s="106" t="s">
        <v>23</v>
      </c>
      <c r="B29" s="112" t="s">
        <v>108</v>
      </c>
      <c r="C29" s="106">
        <v>3</v>
      </c>
    </row>
    <row r="30" spans="1:3" ht="54" x14ac:dyDescent="0.35">
      <c r="A30" s="107"/>
      <c r="B30" s="110" t="s">
        <v>119</v>
      </c>
      <c r="C30" s="107"/>
    </row>
    <row r="31" spans="1:3" ht="27" x14ac:dyDescent="0.35">
      <c r="A31" s="107"/>
      <c r="B31" s="110" t="s">
        <v>117</v>
      </c>
      <c r="C31" s="107"/>
    </row>
    <row r="32" spans="1:3" ht="27.5" thickBot="1" x14ac:dyDescent="0.4">
      <c r="A32" s="108"/>
      <c r="B32" s="111" t="s">
        <v>118</v>
      </c>
      <c r="C32" s="108"/>
    </row>
    <row r="33" spans="1:3" ht="27" x14ac:dyDescent="0.35">
      <c r="A33" s="106" t="s">
        <v>24</v>
      </c>
      <c r="B33" s="112" t="s">
        <v>108</v>
      </c>
      <c r="C33" s="106">
        <v>2</v>
      </c>
    </row>
    <row r="34" spans="1:3" ht="40.5" x14ac:dyDescent="0.35">
      <c r="A34" s="107"/>
      <c r="B34" s="110" t="s">
        <v>120</v>
      </c>
      <c r="C34" s="107"/>
    </row>
    <row r="35" spans="1:3" ht="27" x14ac:dyDescent="0.35">
      <c r="A35" s="107"/>
      <c r="B35" s="110" t="s">
        <v>117</v>
      </c>
      <c r="C35" s="107"/>
    </row>
    <row r="36" spans="1:3" ht="27.5" thickBot="1" x14ac:dyDescent="0.4">
      <c r="A36" s="108"/>
      <c r="B36" s="111" t="s">
        <v>96</v>
      </c>
      <c r="C36" s="108"/>
    </row>
    <row r="37" spans="1:3" ht="14" thickBot="1" x14ac:dyDescent="0.4">
      <c r="A37" s="113" t="s">
        <v>25</v>
      </c>
      <c r="B37" s="114" t="s">
        <v>97</v>
      </c>
      <c r="C37" s="113">
        <v>1</v>
      </c>
    </row>
  </sheetData>
  <mergeCells count="19">
    <mergeCell ref="A33:A36"/>
    <mergeCell ref="C33:C36"/>
    <mergeCell ref="A25:A28"/>
    <mergeCell ref="C25:C28"/>
    <mergeCell ref="A29:A32"/>
    <mergeCell ref="C29:C32"/>
    <mergeCell ref="A21:A24"/>
    <mergeCell ref="C21:C24"/>
    <mergeCell ref="A9:A12"/>
    <mergeCell ref="C9:C12"/>
    <mergeCell ref="A13:A16"/>
    <mergeCell ref="C13:C16"/>
    <mergeCell ref="A17:A20"/>
    <mergeCell ref="C17:C20"/>
    <mergeCell ref="A1:C1"/>
    <mergeCell ref="A3:A5"/>
    <mergeCell ref="C3:C5"/>
    <mergeCell ref="A6:A8"/>
    <mergeCell ref="C6:C8"/>
  </mergeCells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1719-FE35-47C1-BE90-05671848F3C1}">
  <dimension ref="A1:D13"/>
  <sheetViews>
    <sheetView workbookViewId="0">
      <selection activeCell="G7" sqref="G7"/>
    </sheetView>
  </sheetViews>
  <sheetFormatPr defaultColWidth="9.1796875" defaultRowHeight="13.5" x14ac:dyDescent="0.35"/>
  <cols>
    <col min="1" max="1" width="16" style="1" customWidth="1"/>
    <col min="2" max="2" width="19.7265625" style="1" customWidth="1"/>
    <col min="3" max="3" width="17.453125" style="1" customWidth="1"/>
    <col min="4" max="4" width="18.81640625" style="1" customWidth="1"/>
    <col min="5" max="16384" width="9.1796875" style="1"/>
  </cols>
  <sheetData>
    <row r="1" spans="1:4" ht="36" customHeight="1" thickTop="1" thickBot="1" x14ac:dyDescent="0.4">
      <c r="A1" s="86" t="s">
        <v>80</v>
      </c>
      <c r="B1" s="87"/>
      <c r="C1" s="87"/>
      <c r="D1" s="88"/>
    </row>
    <row r="2" spans="1:4" ht="31.5" thickBot="1" x14ac:dyDescent="0.4">
      <c r="A2" s="61" t="s">
        <v>26</v>
      </c>
      <c r="B2" s="51" t="s">
        <v>27</v>
      </c>
      <c r="C2" s="51" t="s">
        <v>57</v>
      </c>
      <c r="D2" s="52" t="s">
        <v>15</v>
      </c>
    </row>
    <row r="3" spans="1:4" ht="50.25" customHeight="1" thickTop="1" thickBot="1" x14ac:dyDescent="0.4">
      <c r="A3" s="100" t="s">
        <v>28</v>
      </c>
      <c r="B3" s="60" t="s">
        <v>98</v>
      </c>
      <c r="C3" s="62" t="s">
        <v>83</v>
      </c>
      <c r="D3" s="63">
        <v>10</v>
      </c>
    </row>
    <row r="4" spans="1:4" ht="14" thickBot="1" x14ac:dyDescent="0.4">
      <c r="A4" s="102"/>
      <c r="B4" s="64" t="s">
        <v>29</v>
      </c>
      <c r="C4" s="65" t="s">
        <v>84</v>
      </c>
      <c r="D4" s="66">
        <v>9</v>
      </c>
    </row>
    <row r="5" spans="1:4" ht="139.5" customHeight="1" thickTop="1" thickBot="1" x14ac:dyDescent="0.4">
      <c r="A5" s="100" t="s">
        <v>58</v>
      </c>
      <c r="B5" s="60" t="s">
        <v>31</v>
      </c>
      <c r="C5" s="62">
        <v>0.51</v>
      </c>
      <c r="D5" s="63">
        <v>8</v>
      </c>
    </row>
    <row r="6" spans="1:4" ht="14" thickBot="1" x14ac:dyDescent="0.4">
      <c r="A6" s="102"/>
      <c r="B6" s="64" t="s">
        <v>32</v>
      </c>
      <c r="C6" s="65">
        <v>0.67</v>
      </c>
      <c r="D6" s="66">
        <v>7</v>
      </c>
    </row>
    <row r="7" spans="1:4" ht="189.75" customHeight="1" thickTop="1" thickBot="1" x14ac:dyDescent="0.4">
      <c r="A7" s="100" t="s">
        <v>59</v>
      </c>
      <c r="B7" s="57" t="s">
        <v>34</v>
      </c>
      <c r="C7" s="67">
        <v>0.83</v>
      </c>
      <c r="D7" s="38">
        <v>6</v>
      </c>
    </row>
    <row r="8" spans="1:4" ht="14" thickBot="1" x14ac:dyDescent="0.4">
      <c r="A8" s="101"/>
      <c r="B8" s="60" t="s">
        <v>35</v>
      </c>
      <c r="C8" s="62">
        <v>1</v>
      </c>
      <c r="D8" s="63">
        <v>5</v>
      </c>
    </row>
    <row r="9" spans="1:4" ht="14" thickBot="1" x14ac:dyDescent="0.4">
      <c r="A9" s="102"/>
      <c r="B9" s="68" t="s">
        <v>36</v>
      </c>
      <c r="C9" s="69">
        <v>1.17</v>
      </c>
      <c r="D9" s="70">
        <v>4</v>
      </c>
    </row>
    <row r="10" spans="1:4" ht="55" thickTop="1" thickBot="1" x14ac:dyDescent="0.4">
      <c r="A10" s="71" t="s">
        <v>60</v>
      </c>
      <c r="B10" s="72" t="s">
        <v>38</v>
      </c>
      <c r="C10" s="73">
        <v>1.33</v>
      </c>
      <c r="D10" s="74">
        <v>3</v>
      </c>
    </row>
    <row r="11" spans="1:4" ht="68.5" thickTop="1" thickBot="1" x14ac:dyDescent="0.4">
      <c r="A11" s="58" t="s">
        <v>61</v>
      </c>
      <c r="B11" s="59" t="s">
        <v>39</v>
      </c>
      <c r="C11" s="75">
        <v>1.5</v>
      </c>
      <c r="D11" s="41">
        <v>2</v>
      </c>
    </row>
    <row r="12" spans="1:4" ht="82" thickTop="1" thickBot="1" x14ac:dyDescent="0.4">
      <c r="A12" s="58" t="s">
        <v>62</v>
      </c>
      <c r="B12" s="59" t="s">
        <v>99</v>
      </c>
      <c r="C12" s="75">
        <v>1.67</v>
      </c>
      <c r="D12" s="41">
        <v>1</v>
      </c>
    </row>
    <row r="13" spans="1:4" ht="14" thickTop="1" x14ac:dyDescent="0.35"/>
  </sheetData>
  <mergeCells count="4">
    <mergeCell ref="A1:D1"/>
    <mergeCell ref="A3:A4"/>
    <mergeCell ref="A5:A6"/>
    <mergeCell ref="A7:A9"/>
  </mergeCells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9FFA4-5CEB-4A54-B99D-51808BD24125}">
  <dimension ref="A1:C13"/>
  <sheetViews>
    <sheetView workbookViewId="0">
      <selection activeCell="G4" sqref="G4"/>
    </sheetView>
  </sheetViews>
  <sheetFormatPr defaultColWidth="9.1796875" defaultRowHeight="13.5" x14ac:dyDescent="0.35"/>
  <cols>
    <col min="1" max="1" width="22.453125" style="42" customWidth="1"/>
    <col min="2" max="2" width="28.453125" style="42" customWidth="1"/>
    <col min="3" max="3" width="21.54296875" style="42" customWidth="1"/>
    <col min="4" max="16384" width="9.1796875" style="1"/>
  </cols>
  <sheetData>
    <row r="1" spans="1:3" ht="54" customHeight="1" thickTop="1" thickBot="1" x14ac:dyDescent="0.4">
      <c r="A1" s="97" t="s">
        <v>81</v>
      </c>
      <c r="B1" s="98"/>
      <c r="C1" s="99"/>
    </row>
    <row r="2" spans="1:3" ht="16" thickBot="1" x14ac:dyDescent="0.4">
      <c r="A2" s="50" t="s">
        <v>41</v>
      </c>
      <c r="B2" s="51" t="s">
        <v>14</v>
      </c>
      <c r="C2" s="52" t="s">
        <v>15</v>
      </c>
    </row>
    <row r="3" spans="1:3" ht="28" thickTop="1" thickBot="1" x14ac:dyDescent="0.4">
      <c r="A3" s="56" t="s">
        <v>63</v>
      </c>
      <c r="B3" s="115" t="s">
        <v>64</v>
      </c>
      <c r="C3" s="38">
        <v>10</v>
      </c>
    </row>
    <row r="4" spans="1:3" ht="41" thickBot="1" x14ac:dyDescent="0.4">
      <c r="A4" s="56" t="s">
        <v>44</v>
      </c>
      <c r="B4" s="115" t="s">
        <v>65</v>
      </c>
      <c r="C4" s="38">
        <v>9</v>
      </c>
    </row>
    <row r="5" spans="1:3" ht="41" thickBot="1" x14ac:dyDescent="0.4">
      <c r="A5" s="56" t="s">
        <v>46</v>
      </c>
      <c r="B5" s="115" t="s">
        <v>66</v>
      </c>
      <c r="C5" s="38">
        <v>8</v>
      </c>
    </row>
    <row r="6" spans="1:3" ht="41" thickBot="1" x14ac:dyDescent="0.4">
      <c r="A6" s="56" t="s">
        <v>22</v>
      </c>
      <c r="B6" s="115" t="s">
        <v>67</v>
      </c>
      <c r="C6" s="38">
        <v>7</v>
      </c>
    </row>
    <row r="7" spans="1:3" ht="27.5" thickBot="1" x14ac:dyDescent="0.4">
      <c r="A7" s="56" t="s">
        <v>21</v>
      </c>
      <c r="B7" s="115" t="s">
        <v>68</v>
      </c>
      <c r="C7" s="38">
        <v>6</v>
      </c>
    </row>
    <row r="8" spans="1:3" ht="41" thickBot="1" x14ac:dyDescent="0.4">
      <c r="A8" s="56" t="s">
        <v>20</v>
      </c>
      <c r="B8" s="115" t="s">
        <v>69</v>
      </c>
      <c r="C8" s="38">
        <v>5</v>
      </c>
    </row>
    <row r="9" spans="1:3" ht="41" thickBot="1" x14ac:dyDescent="0.4">
      <c r="A9" s="56" t="s">
        <v>51</v>
      </c>
      <c r="B9" s="115" t="s">
        <v>70</v>
      </c>
      <c r="C9" s="38">
        <v>4</v>
      </c>
    </row>
    <row r="10" spans="1:3" ht="41" thickBot="1" x14ac:dyDescent="0.4">
      <c r="A10" s="56" t="s">
        <v>19</v>
      </c>
      <c r="B10" s="115" t="s">
        <v>71</v>
      </c>
      <c r="C10" s="38">
        <v>3</v>
      </c>
    </row>
    <row r="11" spans="1:3" ht="41" thickBot="1" x14ac:dyDescent="0.4">
      <c r="A11" s="56" t="s">
        <v>18</v>
      </c>
      <c r="B11" s="115" t="s">
        <v>72</v>
      </c>
      <c r="C11" s="38">
        <v>2</v>
      </c>
    </row>
    <row r="12" spans="1:3" ht="54.5" thickBot="1" x14ac:dyDescent="0.4">
      <c r="A12" s="58" t="s">
        <v>55</v>
      </c>
      <c r="B12" s="116" t="s">
        <v>73</v>
      </c>
      <c r="C12" s="41">
        <v>1</v>
      </c>
    </row>
    <row r="13" spans="1:3" ht="14" thickTop="1" x14ac:dyDescent="0.35"/>
  </sheetData>
  <mergeCells count="1">
    <mergeCell ref="A1:C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FMEA Template</vt:lpstr>
      <vt:lpstr>Product - Severity</vt:lpstr>
      <vt:lpstr>Product - Occurence</vt:lpstr>
      <vt:lpstr>Product - Detection</vt:lpstr>
      <vt:lpstr>Process - Severity</vt:lpstr>
      <vt:lpstr>Process - Occurence</vt:lpstr>
      <vt:lpstr>Process - Detection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2026-06-17T14:54:21Z</dcterms:created>
  <dcterms:modified xsi:type="dcterms:W3CDTF">2026-07-01T05:39:30Z</dcterms:modified>
</cp:coreProperties>
</file>